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xr:revisionPtr revIDLastSave="0" documentId="13_ncr:1_{C4F0A9D9-B62C-441E-8229-FEC53871EB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I" sheetId="2" r:id="rId1"/>
    <sheet name="п.2" sheetId="4" r:id="rId2"/>
  </sheets>
  <definedNames>
    <definedName name="_ftn1" localSheetId="0">КРI!#REF!</definedName>
    <definedName name="_ftn2" localSheetId="0">КРI!#REF!</definedName>
    <definedName name="_ftn3" localSheetId="0">КРI!#REF!</definedName>
    <definedName name="_ftn4" localSheetId="0">КРI!$A$4</definedName>
    <definedName name="_ftnref1" localSheetId="0">КРI!#REF!</definedName>
    <definedName name="_ftnref2" localSheetId="0">КРI!#REF!</definedName>
    <definedName name="_ftnref3" localSheetId="0">КРI!#REF!</definedName>
    <definedName name="_ftnref4" localSheetId="0">КРI!#REF!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M8" i="2"/>
  <c r="M9" i="2"/>
  <c r="M11" i="2"/>
  <c r="M12" i="2"/>
  <c r="M13" i="2"/>
  <c r="M14" i="2"/>
  <c r="M15" i="2"/>
  <c r="M16" i="2"/>
  <c r="M17" i="2"/>
  <c r="M18" i="2"/>
  <c r="M19" i="2"/>
  <c r="M20" i="2"/>
  <c r="M21" i="2"/>
  <c r="M22" i="2"/>
  <c r="M6" i="2"/>
</calcChain>
</file>

<file path=xl/sharedStrings.xml><?xml version="1.0" encoding="utf-8"?>
<sst xmlns="http://schemas.openxmlformats.org/spreadsheetml/2006/main" count="90" uniqueCount="68">
  <si>
    <t>План</t>
  </si>
  <si>
    <t>Факт</t>
  </si>
  <si>
    <t>Наименование показателя</t>
  </si>
  <si>
    <t>Единица измерения</t>
  </si>
  <si>
    <t>единиц</t>
  </si>
  <si>
    <t>в том числе:</t>
  </si>
  <si>
    <t>2.1</t>
  </si>
  <si>
    <t>2.2</t>
  </si>
  <si>
    <t>1.1</t>
  </si>
  <si>
    <t>1.2</t>
  </si>
  <si>
    <t>2.3</t>
  </si>
  <si>
    <t>ранее не осуществлявших экспортную деятельность</t>
  </si>
  <si>
    <t>ранее осуществлявших экспортную деятельность</t>
  </si>
  <si>
    <t>2.4</t>
  </si>
  <si>
    <t>2.5</t>
  </si>
  <si>
    <t>Объем поддержанного экспорта субъектов малого и среднего предпринимательства</t>
  </si>
  <si>
    <t>№ 
п/п</t>
  </si>
  <si>
    <t>I Квартал</t>
  </si>
  <si>
    <t>Итог</t>
  </si>
  <si>
    <t>II Квартал</t>
  </si>
  <si>
    <t>III Квартал</t>
  </si>
  <si>
    <t>IV Квартал</t>
  </si>
  <si>
    <r>
      <t xml:space="preserve">Информация
о ключевых показателях эффективности деятельности центра (агентства) координации поддержки экспортно ориентированных субъектов малого и среднего предпринимательства </t>
    </r>
    <r>
      <rPr>
        <b/>
        <i/>
        <sz val="14"/>
        <color theme="1"/>
        <rFont val="Times New Roman"/>
        <family val="1"/>
        <charset val="204"/>
      </rPr>
      <t>Липецкой области</t>
    </r>
  </si>
  <si>
    <t>Количество субъектов малого и среднего предпринимательства, получивших услуги, всего</t>
  </si>
  <si>
    <t>Количество субъектов малого и среднего предпринимательства, получивших услуги ЦПЭ</t>
  </si>
  <si>
    <t>количество субъектов малого и среднего предпринимательства, получивших услуги РЭЦ и его дочерних организаций при содействии ЦПЭ</t>
  </si>
  <si>
    <t>в результате комплексной услуги по сопровождению экспортного контракта</t>
  </si>
  <si>
    <t>в результате комплексной услуги содействие в поиске и подборе иностранного покупателя</t>
  </si>
  <si>
    <t>в результате комплексной услуги по обеспечению доступа субъектов малого и среднего предпринимательства субъекта Российской Федерации к запросам иностранных покупателей на товары (работы, услуги)</t>
  </si>
  <si>
    <t>в результате комплексной услуги по организации и проведению международных бизнес-миссий</t>
  </si>
  <si>
    <t>в результате комплексной услуги по организации и проведению реверсных бизнес-миссий</t>
  </si>
  <si>
    <t>в результате комплексной услуги по организации и проведению межрегиональных бизнес-миссий</t>
  </si>
  <si>
    <t>в результате комплексной услуги по организации участия субъектов малого и среднего предпринимательства в выставочно-ярмарочном мероприятии на территории Российской Федерации и за пределами территории Российской Федерации</t>
  </si>
  <si>
    <t>в результате комплексной услуги по содействию в размещении субъектов малого и среднего предпринимательства на международных электронных торговых площадках</t>
  </si>
  <si>
    <t>в результате комплексной услуги обеспечение участия субъектов малого и среднего предпринимательства в акселерационных программах по развитию экспортной деятельности</t>
  </si>
  <si>
    <t>(по курсу Центрального банка Российской Федерации, действующему на дату заключения экспортного контракта)</t>
  </si>
  <si>
    <t>2.6</t>
  </si>
  <si>
    <t>2.7</t>
  </si>
  <si>
    <t>2.8</t>
  </si>
  <si>
    <t>2.9</t>
  </si>
  <si>
    <t>2.10</t>
  </si>
  <si>
    <t>2.11</t>
  </si>
  <si>
    <t xml:space="preserve">2021 год </t>
  </si>
  <si>
    <t>[1] При наличии информации субъектов малого и среднего предпринимательства о заключении экспортного контракта по итогам получения услуги или комплекса услуг, включая предмет и дату экспортного контракта, страну экспорта, включая объем экспорта по экспортному контракту в тыс.долл.США по курсу Центрального банка Российской Федерации на дату подписания экспортного окнтракта, название иностранного контрагента</t>
  </si>
  <si>
    <t>[2] По курсу Центрального банка Российской Федерации на дату заключения экспортного контракта</t>
  </si>
  <si>
    <t xml:space="preserve">млн долл. США [2] </t>
  </si>
  <si>
    <t>Количество субъектов малого и среднего предпринимательства, заключивших экспортные контракты при содействии ЦПЭ, всего [1]</t>
  </si>
  <si>
    <t>ВСО ПРОФИЛЬ ООО</t>
  </si>
  <si>
    <t>ЛАНВАР-МЕЗО ООО</t>
  </si>
  <si>
    <t>СТРОЙНЭТ ООО</t>
  </si>
  <si>
    <t>АВИКС ГРУПП ООО</t>
  </si>
  <si>
    <t>ГКЗ (ПАО)</t>
  </si>
  <si>
    <t>ГРЯЗИНСКИЙ ЗАВОД ЦЕПЕЙ ООО ТД</t>
  </si>
  <si>
    <t>ЕВК ООО</t>
  </si>
  <si>
    <t>ЕВРАЗИЙСКИЕ ПРИБОРЫ ООО</t>
  </si>
  <si>
    <t>ИНТЕРЭКОТЕХНОЛОГИИ ООО</t>
  </si>
  <si>
    <t>ЛЕВ-ТОЛСТОВСКИЙ МОЛОЧНЫЙ ЗАВОД ООО</t>
  </si>
  <si>
    <t>ЛЕТС ТРЕЙД ООО</t>
  </si>
  <si>
    <t>НПП "Валок - Чугун" ООО</t>
  </si>
  <si>
    <t>ПК ЭНЕРКОМ ООО</t>
  </si>
  <si>
    <t>ТМ ООО</t>
  </si>
  <si>
    <t>ФОРСАЖ-ОЙЛ ООО</t>
  </si>
  <si>
    <t>ГК ЛИПЕЦКПРОФИЛЬ ООО</t>
  </si>
  <si>
    <t>ЗМК ФОРВАРД ООО</t>
  </si>
  <si>
    <t>ЛИПЕЦКИЙ СТАНКОЗАВОД ВОЗРОЖДЕНИЕ ЗАО</t>
  </si>
  <si>
    <t>НПП ЗИПО ООО</t>
  </si>
  <si>
    <t>ПРЕСТОРУСЬ ООО</t>
  </si>
  <si>
    <t>Толстых Николай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</si>
</sst>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right" wrapText="1"/>
      <protection locked="0"/>
    </xf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2" borderId="7" xfId="0" applyFill="1" applyBorder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1" fillId="0" borderId="8" xfId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12" fillId="0" borderId="8" xfId="2" applyFont="1" applyBorder="1" applyAlignment="1">
      <alignment vertical="top" wrapText="1"/>
    </xf>
    <xf numFmtId="0" fontId="12" fillId="4" borderId="8" xfId="2" applyFont="1" applyFill="1" applyBorder="1" applyAlignment="1">
      <alignment vertical="top" wrapText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wrapText="1"/>
      <protection locked="0"/>
    </xf>
  </cellXfs>
  <cellStyles count="3">
    <cellStyle name="Обычный" xfId="0" builtinId="0"/>
    <cellStyle name="Обычный_КРI" xfId="1" xr:uid="{1989D43E-1EAA-43F3-AE3D-4AAF210425E1}"/>
    <cellStyle name="Обычный_Лист1" xfId="2" xr:uid="{043623DE-D447-4B7D-AAAD-C07EE2ECD0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4"/>
  <sheetViews>
    <sheetView tabSelected="1" zoomScale="75" zoomScaleNormal="75" workbookViewId="0">
      <selection activeCell="U9" sqref="U9"/>
    </sheetView>
  </sheetViews>
  <sheetFormatPr defaultColWidth="9.140625" defaultRowHeight="15.75" outlineLevelRow="1" x14ac:dyDescent="0.25"/>
  <cols>
    <col min="1" max="1" width="7.28515625" style="3" customWidth="1"/>
    <col min="2" max="2" width="53.85546875" style="3" customWidth="1"/>
    <col min="3" max="3" width="18.42578125" style="3" customWidth="1"/>
    <col min="4" max="4" width="13.42578125" style="3" hidden="1" customWidth="1"/>
    <col min="5" max="5" width="12.5703125" style="3" hidden="1" customWidth="1"/>
    <col min="6" max="6" width="14.42578125" style="3" hidden="1" customWidth="1"/>
    <col min="7" max="8" width="13.28515625" style="3" hidden="1" customWidth="1"/>
    <col min="9" max="9" width="12.5703125" style="3" hidden="1" customWidth="1"/>
    <col min="10" max="10" width="11.85546875" style="3" hidden="1" customWidth="1"/>
    <col min="11" max="11" width="13.5703125" style="3" hidden="1" customWidth="1"/>
    <col min="12" max="12" width="12.7109375" style="3" customWidth="1"/>
    <col min="13" max="13" width="14.28515625" style="3" customWidth="1"/>
    <col min="14" max="14" width="9.140625" style="3"/>
    <col min="15" max="16384" width="9.140625" style="1"/>
  </cols>
  <sheetData>
    <row r="1" spans="1:17" s="2" customFormat="1" ht="20.25" customHeight="1" outlineLevel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"/>
    </row>
    <row r="2" spans="1:17" ht="49.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7" ht="41.25" customHeight="1" x14ac:dyDescent="0.25">
      <c r="A3" s="44" t="s">
        <v>16</v>
      </c>
      <c r="B3" s="44" t="s">
        <v>2</v>
      </c>
      <c r="C3" s="44" t="s">
        <v>3</v>
      </c>
      <c r="D3" s="47" t="s">
        <v>42</v>
      </c>
      <c r="E3" s="47"/>
      <c r="F3" s="47"/>
      <c r="G3" s="47"/>
      <c r="H3" s="47"/>
      <c r="I3" s="47"/>
      <c r="J3" s="47"/>
      <c r="K3" s="47"/>
      <c r="L3" s="47"/>
      <c r="M3" s="47"/>
    </row>
    <row r="4" spans="1:17" ht="18.75" x14ac:dyDescent="0.25">
      <c r="A4" s="45"/>
      <c r="B4" s="45"/>
      <c r="C4" s="45"/>
      <c r="D4" s="48" t="s">
        <v>17</v>
      </c>
      <c r="E4" s="49"/>
      <c r="F4" s="48" t="s">
        <v>19</v>
      </c>
      <c r="G4" s="49"/>
      <c r="H4" s="48" t="s">
        <v>20</v>
      </c>
      <c r="I4" s="49"/>
      <c r="J4" s="50" t="s">
        <v>21</v>
      </c>
      <c r="K4" s="50"/>
      <c r="L4" s="48" t="s">
        <v>18</v>
      </c>
      <c r="M4" s="49"/>
    </row>
    <row r="5" spans="1:17" ht="30.75" customHeight="1" x14ac:dyDescent="0.25">
      <c r="A5" s="46"/>
      <c r="B5" s="45"/>
      <c r="C5" s="45"/>
      <c r="D5" s="15" t="s">
        <v>0</v>
      </c>
      <c r="E5" s="15" t="s">
        <v>1</v>
      </c>
      <c r="F5" s="15" t="s">
        <v>0</v>
      </c>
      <c r="G5" s="15" t="s">
        <v>1</v>
      </c>
      <c r="H5" s="15" t="s">
        <v>0</v>
      </c>
      <c r="I5" s="15" t="s">
        <v>1</v>
      </c>
      <c r="J5" s="15" t="s">
        <v>0</v>
      </c>
      <c r="K5" s="15" t="s">
        <v>1</v>
      </c>
      <c r="L5" s="15" t="s">
        <v>0</v>
      </c>
      <c r="M5" s="15" t="s">
        <v>1</v>
      </c>
    </row>
    <row r="6" spans="1:17" ht="52.5" customHeight="1" x14ac:dyDescent="0.25">
      <c r="A6" s="26">
        <v>1</v>
      </c>
      <c r="B6" s="31" t="s">
        <v>23</v>
      </c>
      <c r="C6" s="26" t="s">
        <v>4</v>
      </c>
      <c r="D6" s="32">
        <v>30</v>
      </c>
      <c r="E6" s="38">
        <v>42</v>
      </c>
      <c r="F6" s="32">
        <v>100</v>
      </c>
      <c r="G6" s="38">
        <v>87</v>
      </c>
      <c r="H6" s="32">
        <v>190</v>
      </c>
      <c r="I6" s="38">
        <v>200</v>
      </c>
      <c r="J6" s="32">
        <v>400</v>
      </c>
      <c r="K6" s="38">
        <v>401</v>
      </c>
      <c r="L6" s="33">
        <v>400</v>
      </c>
      <c r="M6" s="33">
        <f>K6</f>
        <v>401</v>
      </c>
    </row>
    <row r="7" spans="1:17" ht="52.5" customHeight="1" x14ac:dyDescent="0.25">
      <c r="A7" s="20" t="s">
        <v>8</v>
      </c>
      <c r="B7" s="31" t="s">
        <v>24</v>
      </c>
      <c r="C7" s="26" t="s">
        <v>4</v>
      </c>
      <c r="D7" s="32">
        <v>20</v>
      </c>
      <c r="E7" s="32">
        <v>42</v>
      </c>
      <c r="F7" s="32">
        <v>40</v>
      </c>
      <c r="G7" s="32">
        <v>67</v>
      </c>
      <c r="H7" s="32">
        <v>90</v>
      </c>
      <c r="I7" s="32">
        <v>184</v>
      </c>
      <c r="J7" s="32">
        <v>200</v>
      </c>
      <c r="K7" s="32">
        <v>216</v>
      </c>
      <c r="L7" s="33">
        <v>200</v>
      </c>
      <c r="M7" s="33">
        <f t="shared" ref="M7:M22" si="0">K7</f>
        <v>216</v>
      </c>
    </row>
    <row r="8" spans="1:17" ht="57.75" customHeight="1" x14ac:dyDescent="0.25">
      <c r="A8" s="20" t="s">
        <v>9</v>
      </c>
      <c r="B8" s="31" t="s">
        <v>25</v>
      </c>
      <c r="C8" s="26" t="s">
        <v>4</v>
      </c>
      <c r="D8" s="34">
        <v>10</v>
      </c>
      <c r="E8" s="32">
        <v>0</v>
      </c>
      <c r="F8" s="34">
        <v>40</v>
      </c>
      <c r="G8" s="32">
        <v>46</v>
      </c>
      <c r="H8" s="34">
        <v>100</v>
      </c>
      <c r="I8" s="32">
        <v>165</v>
      </c>
      <c r="J8" s="34">
        <v>200</v>
      </c>
      <c r="K8" s="32">
        <v>359</v>
      </c>
      <c r="L8" s="32">
        <v>200</v>
      </c>
      <c r="M8" s="33">
        <f t="shared" si="0"/>
        <v>359</v>
      </c>
    </row>
    <row r="9" spans="1:17" ht="67.5" customHeight="1" x14ac:dyDescent="0.25">
      <c r="A9" s="26">
        <v>2</v>
      </c>
      <c r="B9" s="31" t="s">
        <v>46</v>
      </c>
      <c r="C9" s="26" t="s">
        <v>4</v>
      </c>
      <c r="D9" s="35">
        <v>1</v>
      </c>
      <c r="E9" s="38">
        <v>3</v>
      </c>
      <c r="F9" s="35">
        <v>5</v>
      </c>
      <c r="G9" s="38">
        <v>13</v>
      </c>
      <c r="H9" s="35">
        <v>14</v>
      </c>
      <c r="I9" s="38">
        <v>21</v>
      </c>
      <c r="J9" s="35">
        <v>44</v>
      </c>
      <c r="K9" s="38">
        <v>47</v>
      </c>
      <c r="L9" s="32">
        <v>44</v>
      </c>
      <c r="M9" s="33">
        <f t="shared" si="0"/>
        <v>47</v>
      </c>
      <c r="P9" s="17"/>
    </row>
    <row r="10" spans="1:17" ht="27" customHeight="1" x14ac:dyDescent="0.25">
      <c r="A10" s="43" t="s">
        <v>5</v>
      </c>
      <c r="B10" s="43"/>
      <c r="C10" s="26"/>
      <c r="D10" s="32"/>
      <c r="E10" s="32"/>
      <c r="F10" s="32"/>
      <c r="G10" s="32"/>
      <c r="H10" s="32"/>
      <c r="I10" s="32"/>
      <c r="J10" s="32"/>
      <c r="K10" s="32"/>
      <c r="L10" s="33"/>
      <c r="M10" s="33"/>
      <c r="P10" s="17"/>
    </row>
    <row r="11" spans="1:17" ht="30.75" customHeight="1" x14ac:dyDescent="0.25">
      <c r="A11" s="20" t="s">
        <v>6</v>
      </c>
      <c r="B11" s="31" t="s">
        <v>11</v>
      </c>
      <c r="C11" s="26" t="s">
        <v>4</v>
      </c>
      <c r="D11" s="32">
        <v>0</v>
      </c>
      <c r="E11" s="32">
        <v>0</v>
      </c>
      <c r="F11" s="32">
        <v>1</v>
      </c>
      <c r="G11" s="38">
        <v>3</v>
      </c>
      <c r="H11" s="32">
        <v>2</v>
      </c>
      <c r="I11" s="38">
        <v>4</v>
      </c>
      <c r="J11" s="32">
        <v>8</v>
      </c>
      <c r="K11" s="38">
        <v>21</v>
      </c>
      <c r="L11" s="33">
        <v>8</v>
      </c>
      <c r="M11" s="33">
        <f t="shared" si="0"/>
        <v>21</v>
      </c>
      <c r="P11" s="17"/>
    </row>
    <row r="12" spans="1:17" ht="34.5" customHeight="1" x14ac:dyDescent="0.25">
      <c r="A12" s="20" t="s">
        <v>7</v>
      </c>
      <c r="B12" s="31" t="s">
        <v>12</v>
      </c>
      <c r="C12" s="26" t="s">
        <v>4</v>
      </c>
      <c r="D12" s="32">
        <v>1</v>
      </c>
      <c r="E12" s="38">
        <v>3</v>
      </c>
      <c r="F12" s="32">
        <v>4</v>
      </c>
      <c r="G12" s="38">
        <v>10</v>
      </c>
      <c r="H12" s="32">
        <v>12</v>
      </c>
      <c r="I12" s="38">
        <v>17</v>
      </c>
      <c r="J12" s="32">
        <v>36</v>
      </c>
      <c r="K12" s="38">
        <v>26</v>
      </c>
      <c r="L12" s="33">
        <v>36</v>
      </c>
      <c r="M12" s="33">
        <f t="shared" si="0"/>
        <v>26</v>
      </c>
      <c r="P12" s="17"/>
    </row>
    <row r="13" spans="1:17" ht="45.75" customHeight="1" x14ac:dyDescent="0.25">
      <c r="A13" s="20" t="s">
        <v>10</v>
      </c>
      <c r="B13" s="31" t="s">
        <v>26</v>
      </c>
      <c r="C13" s="26" t="s">
        <v>4</v>
      </c>
      <c r="D13" s="32">
        <v>0</v>
      </c>
      <c r="E13" s="32">
        <v>0</v>
      </c>
      <c r="F13" s="32">
        <v>1</v>
      </c>
      <c r="G13" s="32">
        <v>0</v>
      </c>
      <c r="H13" s="32">
        <v>1</v>
      </c>
      <c r="I13" s="32">
        <v>0</v>
      </c>
      <c r="J13" s="32">
        <v>14</v>
      </c>
      <c r="K13" s="32">
        <v>4</v>
      </c>
      <c r="L13" s="33">
        <v>3</v>
      </c>
      <c r="M13" s="33">
        <f t="shared" si="0"/>
        <v>4</v>
      </c>
      <c r="P13" s="17"/>
    </row>
    <row r="14" spans="1:17" ht="42.75" customHeight="1" x14ac:dyDescent="0.25">
      <c r="A14" s="20" t="s">
        <v>13</v>
      </c>
      <c r="B14" s="31" t="s">
        <v>27</v>
      </c>
      <c r="C14" s="26" t="s">
        <v>4</v>
      </c>
      <c r="D14" s="32">
        <v>0</v>
      </c>
      <c r="E14" s="32">
        <v>0</v>
      </c>
      <c r="F14" s="32">
        <v>1</v>
      </c>
      <c r="G14" s="32">
        <v>0</v>
      </c>
      <c r="H14" s="32">
        <v>5</v>
      </c>
      <c r="I14" s="32">
        <v>0</v>
      </c>
      <c r="J14" s="32">
        <v>19</v>
      </c>
      <c r="K14" s="32">
        <v>2</v>
      </c>
      <c r="L14" s="33">
        <v>23</v>
      </c>
      <c r="M14" s="33">
        <f t="shared" si="0"/>
        <v>2</v>
      </c>
      <c r="P14" s="17"/>
    </row>
    <row r="15" spans="1:17" ht="78.75" x14ac:dyDescent="0.25">
      <c r="A15" s="20" t="s">
        <v>14</v>
      </c>
      <c r="B15" s="31" t="s">
        <v>28</v>
      </c>
      <c r="C15" s="26" t="s">
        <v>4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3">
        <v>0</v>
      </c>
      <c r="M15" s="33">
        <f t="shared" si="0"/>
        <v>0</v>
      </c>
      <c r="P15" s="17"/>
      <c r="Q15" s="18"/>
    </row>
    <row r="16" spans="1:17" ht="42.75" customHeight="1" x14ac:dyDescent="0.25">
      <c r="A16" s="20" t="s">
        <v>36</v>
      </c>
      <c r="B16" s="31" t="s">
        <v>29</v>
      </c>
      <c r="C16" s="26" t="s">
        <v>4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2">
        <v>0</v>
      </c>
      <c r="J16" s="32">
        <v>8</v>
      </c>
      <c r="K16" s="32">
        <v>0</v>
      </c>
      <c r="L16" s="33">
        <v>3</v>
      </c>
      <c r="M16" s="33">
        <f t="shared" si="0"/>
        <v>0</v>
      </c>
      <c r="P16" s="17"/>
      <c r="Q16" s="18"/>
    </row>
    <row r="17" spans="1:17" ht="41.25" customHeight="1" x14ac:dyDescent="0.25">
      <c r="A17" s="20" t="s">
        <v>37</v>
      </c>
      <c r="B17" s="31" t="s">
        <v>30</v>
      </c>
      <c r="C17" s="26" t="s">
        <v>4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3">
        <v>0</v>
      </c>
      <c r="M17" s="33">
        <f t="shared" si="0"/>
        <v>0</v>
      </c>
      <c r="P17" s="17"/>
      <c r="Q17" s="18"/>
    </row>
    <row r="18" spans="1:17" ht="37.5" customHeight="1" x14ac:dyDescent="0.25">
      <c r="A18" s="28" t="s">
        <v>38</v>
      </c>
      <c r="B18" s="31" t="s">
        <v>31</v>
      </c>
      <c r="C18" s="26" t="s">
        <v>4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3">
        <v>0</v>
      </c>
      <c r="M18" s="33">
        <f t="shared" si="0"/>
        <v>0</v>
      </c>
      <c r="P18" s="17"/>
      <c r="Q18" s="18"/>
    </row>
    <row r="19" spans="1:17" ht="91.5" customHeight="1" x14ac:dyDescent="0.25">
      <c r="A19" s="28" t="s">
        <v>39</v>
      </c>
      <c r="B19" s="31" t="s">
        <v>32</v>
      </c>
      <c r="C19" s="26" t="s">
        <v>4</v>
      </c>
      <c r="D19" s="32">
        <v>0</v>
      </c>
      <c r="E19" s="32">
        <v>0</v>
      </c>
      <c r="F19" s="32">
        <v>1</v>
      </c>
      <c r="G19" s="32">
        <v>0</v>
      </c>
      <c r="H19" s="32">
        <v>5</v>
      </c>
      <c r="I19" s="32">
        <v>2</v>
      </c>
      <c r="J19" s="32">
        <v>17</v>
      </c>
      <c r="K19" s="32">
        <v>9</v>
      </c>
      <c r="L19" s="33">
        <v>11</v>
      </c>
      <c r="M19" s="33">
        <f t="shared" si="0"/>
        <v>9</v>
      </c>
      <c r="P19" s="17"/>
      <c r="Q19" s="18"/>
    </row>
    <row r="20" spans="1:17" ht="77.25" customHeight="1" x14ac:dyDescent="0.25">
      <c r="A20" s="28" t="s">
        <v>40</v>
      </c>
      <c r="B20" s="31" t="s">
        <v>33</v>
      </c>
      <c r="C20" s="26" t="s">
        <v>4</v>
      </c>
      <c r="D20" s="32">
        <v>0</v>
      </c>
      <c r="E20" s="32">
        <v>0</v>
      </c>
      <c r="F20" s="32">
        <v>0</v>
      </c>
      <c r="G20" s="32">
        <v>0</v>
      </c>
      <c r="H20" s="32">
        <v>1</v>
      </c>
      <c r="I20" s="32">
        <v>0</v>
      </c>
      <c r="J20" s="32">
        <v>2</v>
      </c>
      <c r="K20" s="32">
        <v>0</v>
      </c>
      <c r="L20" s="33">
        <v>2</v>
      </c>
      <c r="M20" s="33">
        <f t="shared" si="0"/>
        <v>0</v>
      </c>
      <c r="P20" s="17"/>
      <c r="Q20" s="18"/>
    </row>
    <row r="21" spans="1:17" ht="72.75" customHeight="1" x14ac:dyDescent="0.25">
      <c r="A21" s="28" t="s">
        <v>41</v>
      </c>
      <c r="B21" s="31" t="s">
        <v>34</v>
      </c>
      <c r="C21" s="26" t="s">
        <v>4</v>
      </c>
      <c r="D21" s="34">
        <v>0</v>
      </c>
      <c r="E21" s="35">
        <v>0</v>
      </c>
      <c r="F21" s="34">
        <v>0</v>
      </c>
      <c r="G21" s="35">
        <v>0</v>
      </c>
      <c r="H21" s="34">
        <v>1</v>
      </c>
      <c r="I21" s="35">
        <v>0</v>
      </c>
      <c r="J21" s="34">
        <v>2</v>
      </c>
      <c r="K21" s="35">
        <v>0</v>
      </c>
      <c r="L21" s="34">
        <v>2</v>
      </c>
      <c r="M21" s="33">
        <f t="shared" si="0"/>
        <v>0</v>
      </c>
      <c r="P21" s="17"/>
      <c r="Q21" s="18"/>
    </row>
    <row r="22" spans="1:17" ht="47.25" customHeight="1" x14ac:dyDescent="0.25">
      <c r="A22" s="29">
        <v>3</v>
      </c>
      <c r="B22" s="31" t="s">
        <v>15</v>
      </c>
      <c r="C22" s="30" t="s">
        <v>45</v>
      </c>
      <c r="D22" s="36">
        <v>0.4</v>
      </c>
      <c r="E22" s="37">
        <v>0.56730000000000003</v>
      </c>
      <c r="F22" s="36">
        <v>1.4</v>
      </c>
      <c r="G22" s="37">
        <v>2.8740000000000001</v>
      </c>
      <c r="H22" s="36">
        <v>2.7</v>
      </c>
      <c r="I22" s="37">
        <v>19.219519999999999</v>
      </c>
      <c r="J22" s="36">
        <v>19.712</v>
      </c>
      <c r="K22" s="37">
        <v>21.109000000000002</v>
      </c>
      <c r="L22" s="36">
        <v>19.712</v>
      </c>
      <c r="M22" s="33">
        <f t="shared" si="0"/>
        <v>21.109000000000002</v>
      </c>
      <c r="P22" s="19"/>
      <c r="Q22" s="18"/>
    </row>
    <row r="23" spans="1:17" ht="108.75" hidden="1" customHeight="1" outlineLevel="1" x14ac:dyDescent="0.25">
      <c r="A23" s="8"/>
      <c r="B23" t="s">
        <v>35</v>
      </c>
      <c r="C23" s="9"/>
      <c r="D23" s="11"/>
      <c r="E23" s="5"/>
      <c r="F23" s="5"/>
      <c r="G23" s="5"/>
      <c r="H23" s="5"/>
      <c r="I23" s="5"/>
      <c r="J23" s="5"/>
      <c r="K23" s="5"/>
      <c r="L23" s="5"/>
      <c r="M23" s="14"/>
    </row>
    <row r="24" spans="1:17" ht="15.75" hidden="1" customHeight="1" outlineLevel="1" x14ac:dyDescent="0.25">
      <c r="A24" s="52"/>
      <c r="B24" s="52"/>
      <c r="C24" s="7"/>
      <c r="D24" s="12"/>
      <c r="E24" s="12"/>
      <c r="F24" s="12"/>
      <c r="G24" s="12"/>
      <c r="H24" s="12"/>
      <c r="I24" s="12"/>
      <c r="J24" s="12"/>
      <c r="K24" s="12"/>
      <c r="L24" s="12"/>
      <c r="M24" s="5"/>
    </row>
    <row r="25" spans="1:17" ht="15.75" hidden="1" customHeight="1" outlineLevel="1" x14ac:dyDescent="0.25">
      <c r="A25" s="7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10"/>
    </row>
    <row r="26" spans="1:17" ht="15.75" hidden="1" customHeight="1" outlineLevel="1" x14ac:dyDescent="0.25">
      <c r="A26" s="8"/>
      <c r="B26" s="13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7" ht="15.75" hidden="1" customHeight="1" outlineLevel="1" x14ac:dyDescent="0.25">
      <c r="A27" s="8"/>
      <c r="B27" s="13"/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7" ht="41.45" hidden="1" customHeight="1" outlineLevel="1" x14ac:dyDescent="0.25">
      <c r="A28" s="7"/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14"/>
    </row>
    <row r="29" spans="1:17" ht="15.75" hidden="1" customHeight="1" outlineLevel="1" x14ac:dyDescent="0.25">
      <c r="A29" s="52"/>
      <c r="B29" s="52"/>
      <c r="C29" s="7"/>
      <c r="D29" s="12"/>
      <c r="E29" s="12"/>
      <c r="F29" s="12"/>
      <c r="G29" s="12"/>
      <c r="H29" s="12"/>
      <c r="I29" s="12"/>
      <c r="J29" s="12"/>
      <c r="K29" s="12"/>
      <c r="L29" s="12"/>
      <c r="M29" s="5"/>
    </row>
    <row r="30" spans="1:17" ht="15.75" hidden="1" customHeight="1" outlineLevel="1" x14ac:dyDescent="0.25">
      <c r="A30" s="7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10"/>
    </row>
    <row r="31" spans="1:17" ht="15.75" hidden="1" customHeight="1" outlineLevel="1" x14ac:dyDescent="0.25">
      <c r="A31" s="8"/>
      <c r="B31" s="13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7" ht="15.75" hidden="1" customHeight="1" outlineLevel="1" x14ac:dyDescent="0.25">
      <c r="A32" s="8"/>
      <c r="B32" s="13"/>
      <c r="C32" s="9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7" ht="15" customHeight="1" outlineLevel="1" x14ac:dyDescent="0.25">
      <c r="A33" s="7"/>
      <c r="B33" s="7"/>
      <c r="C33" s="7"/>
    </row>
    <row r="34" spans="1:17" ht="12" customHeight="1" outlineLevel="1" x14ac:dyDescent="0.25"/>
    <row r="35" spans="1:17" outlineLevel="1" x14ac:dyDescent="0.25">
      <c r="D35" s="25"/>
      <c r="E35" s="25"/>
      <c r="F35" s="25"/>
      <c r="G35" s="25"/>
      <c r="H35" s="25"/>
      <c r="I35" s="25"/>
      <c r="J35" s="25"/>
      <c r="K35" s="25"/>
      <c r="L35" s="25"/>
      <c r="M35" s="25"/>
      <c r="Q35" s="18"/>
    </row>
    <row r="36" spans="1:17" ht="17.25" customHeight="1" x14ac:dyDescent="0.25">
      <c r="A36" s="51" t="s">
        <v>43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7" ht="37.5" customHeight="1" x14ac:dyDescent="0.25">
      <c r="A37" s="51" t="s">
        <v>44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7" ht="15.7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7" ht="15.75" customHeight="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7" ht="15.75" customHeight="1" x14ac:dyDescent="0.25">
      <c r="A40" s="16"/>
      <c r="B40" s="16"/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7" x14ac:dyDescent="0.25">
      <c r="A43" s="1"/>
      <c r="B43" s="1"/>
      <c r="C43" s="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7" x14ac:dyDescent="0.25">
      <c r="A44" s="1"/>
      <c r="B44" s="1"/>
      <c r="C44" s="1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7" x14ac:dyDescent="0.25">
      <c r="A45" s="22"/>
      <c r="B45" s="23"/>
      <c r="C45" s="24"/>
      <c r="D45" s="24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7" x14ac:dyDescent="0.25">
      <c r="A46" s="22"/>
      <c r="B46" s="23"/>
      <c r="C46" s="24"/>
      <c r="D46" s="24"/>
      <c r="E46" s="24"/>
      <c r="F46" s="1"/>
      <c r="G46" s="1"/>
      <c r="H46" s="1"/>
      <c r="I46" s="1"/>
      <c r="J46" s="1"/>
      <c r="K46" s="1"/>
      <c r="L46" s="1"/>
      <c r="M46" s="1"/>
      <c r="N46" s="1"/>
    </row>
    <row r="47" spans="1:17" x14ac:dyDescent="0.25">
      <c r="A47" s="22"/>
      <c r="B47" s="23"/>
      <c r="C47" s="24"/>
      <c r="D47" s="24"/>
      <c r="E47" s="24"/>
      <c r="F47" s="1"/>
      <c r="G47" s="1"/>
      <c r="H47" s="1"/>
      <c r="I47" s="1"/>
      <c r="J47" s="1"/>
      <c r="K47" s="1"/>
      <c r="L47" s="1"/>
      <c r="M47" s="1"/>
      <c r="N47" s="1"/>
    </row>
    <row r="48" spans="1:17" x14ac:dyDescent="0.25">
      <c r="A48" s="22"/>
      <c r="B48" s="23"/>
      <c r="C48" s="24"/>
      <c r="D48" s="24"/>
      <c r="E48" s="24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22"/>
      <c r="B49" s="23"/>
      <c r="C49" s="24"/>
      <c r="D49" s="24"/>
      <c r="E49" s="24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22"/>
      <c r="B50" s="23"/>
      <c r="C50" s="24"/>
      <c r="D50" s="24"/>
      <c r="E50" s="24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22"/>
      <c r="B51" s="23"/>
      <c r="C51" s="24"/>
      <c r="D51" s="24"/>
      <c r="E51" s="24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22"/>
      <c r="B52" s="23"/>
      <c r="C52" s="24"/>
      <c r="D52" s="24"/>
      <c r="E52" s="24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22"/>
      <c r="B53" s="23"/>
      <c r="C53" s="24"/>
      <c r="D53" s="24"/>
      <c r="E53" s="24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22"/>
      <c r="B54" s="23"/>
      <c r="C54" s="2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2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2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x14ac:dyDescent="0.25">
      <c r="A444" s="1"/>
      <c r="B444" s="1"/>
      <c r="C444" s="1"/>
      <c r="N444" s="1"/>
    </row>
  </sheetData>
  <sheetProtection formatCells="0" formatRows="0" selectLockedCells="1"/>
  <mergeCells count="17">
    <mergeCell ref="A38:M38"/>
    <mergeCell ref="A39:M39"/>
    <mergeCell ref="A24:B24"/>
    <mergeCell ref="A29:B29"/>
    <mergeCell ref="A37:M37"/>
    <mergeCell ref="A36:M36"/>
    <mergeCell ref="A1:M2"/>
    <mergeCell ref="A10:B10"/>
    <mergeCell ref="B3:B5"/>
    <mergeCell ref="C3:C5"/>
    <mergeCell ref="A3:A5"/>
    <mergeCell ref="D3:M3"/>
    <mergeCell ref="D4:E4"/>
    <mergeCell ref="L4:M4"/>
    <mergeCell ref="F4:G4"/>
    <mergeCell ref="H4:I4"/>
    <mergeCell ref="J4:K4"/>
  </mergeCells>
  <printOptions horizontalCentered="1"/>
  <pageMargins left="0.31496062992125984" right="0.31496062992125984" top="0.35433070866141736" bottom="0.35433070866141736" header="0.31496062992125984" footer="0.11811023622047245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C4D3B-45DC-4A6D-9F33-7D36E1B13B24}">
  <dimension ref="A1:A21"/>
  <sheetViews>
    <sheetView workbookViewId="0">
      <selection activeCell="A12" sqref="A12"/>
    </sheetView>
  </sheetViews>
  <sheetFormatPr defaultRowHeight="15" x14ac:dyDescent="0.25"/>
  <cols>
    <col min="1" max="1" width="42" customWidth="1"/>
  </cols>
  <sheetData>
    <row r="1" spans="1:1" x14ac:dyDescent="0.25">
      <c r="A1" s="39" t="s">
        <v>50</v>
      </c>
    </row>
    <row r="2" spans="1:1" x14ac:dyDescent="0.25">
      <c r="A2" s="39" t="s">
        <v>47</v>
      </c>
    </row>
    <row r="3" spans="1:1" x14ac:dyDescent="0.25">
      <c r="A3" s="39" t="s">
        <v>62</v>
      </c>
    </row>
    <row r="4" spans="1:1" x14ac:dyDescent="0.25">
      <c r="A4" s="39" t="s">
        <v>51</v>
      </c>
    </row>
    <row r="5" spans="1:1" x14ac:dyDescent="0.25">
      <c r="A5" s="39" t="s">
        <v>52</v>
      </c>
    </row>
    <row r="6" spans="1:1" x14ac:dyDescent="0.25">
      <c r="A6" s="39" t="s">
        <v>53</v>
      </c>
    </row>
    <row r="7" spans="1:1" x14ac:dyDescent="0.25">
      <c r="A7" s="39" t="s">
        <v>54</v>
      </c>
    </row>
    <row r="8" spans="1:1" x14ac:dyDescent="0.25">
      <c r="A8" s="39" t="s">
        <v>63</v>
      </c>
    </row>
    <row r="9" spans="1:1" x14ac:dyDescent="0.25">
      <c r="A9" s="39" t="s">
        <v>55</v>
      </c>
    </row>
    <row r="10" spans="1:1" x14ac:dyDescent="0.25">
      <c r="A10" s="39" t="s">
        <v>48</v>
      </c>
    </row>
    <row r="11" spans="1:1" x14ac:dyDescent="0.25">
      <c r="A11" s="39" t="s">
        <v>56</v>
      </c>
    </row>
    <row r="12" spans="1:1" x14ac:dyDescent="0.25">
      <c r="A12" s="40" t="s">
        <v>57</v>
      </c>
    </row>
    <row r="13" spans="1:1" x14ac:dyDescent="0.25">
      <c r="A13" s="39" t="s">
        <v>64</v>
      </c>
    </row>
    <row r="14" spans="1:1" x14ac:dyDescent="0.25">
      <c r="A14" s="39" t="s">
        <v>58</v>
      </c>
    </row>
    <row r="15" spans="1:1" x14ac:dyDescent="0.25">
      <c r="A15" s="40" t="s">
        <v>65</v>
      </c>
    </row>
    <row r="16" spans="1:1" x14ac:dyDescent="0.25">
      <c r="A16" s="39" t="s">
        <v>59</v>
      </c>
    </row>
    <row r="17" spans="1:1" x14ac:dyDescent="0.25">
      <c r="A17" s="39" t="s">
        <v>66</v>
      </c>
    </row>
    <row r="18" spans="1:1" x14ac:dyDescent="0.25">
      <c r="A18" s="39" t="s">
        <v>49</v>
      </c>
    </row>
    <row r="19" spans="1:1" x14ac:dyDescent="0.25">
      <c r="A19" s="40" t="s">
        <v>60</v>
      </c>
    </row>
    <row r="20" spans="1:1" x14ac:dyDescent="0.25">
      <c r="A20" s="40" t="s">
        <v>67</v>
      </c>
    </row>
    <row r="21" spans="1:1" x14ac:dyDescent="0.25">
      <c r="A21" s="39" t="s">
        <v>61</v>
      </c>
    </row>
  </sheetData>
  <sortState xmlns:xlrd2="http://schemas.microsoft.com/office/spreadsheetml/2017/richdata2" ref="A1:A21">
    <sortCondition ref="A1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КРI</vt:lpstr>
      <vt:lpstr>п.2</vt:lpstr>
      <vt:lpstr>КРI!_ftn4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Мартынова</cp:lastModifiedBy>
  <cp:lastPrinted>2022-03-02T09:05:01Z</cp:lastPrinted>
  <dcterms:created xsi:type="dcterms:W3CDTF">2016-02-25T07:12:58Z</dcterms:created>
  <dcterms:modified xsi:type="dcterms:W3CDTF">2022-12-14T09:24:38Z</dcterms:modified>
</cp:coreProperties>
</file>